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<sst xmlns="http://schemas.openxmlformats.org/spreadsheetml/2006/main" count="150" uniqueCount="71">
  <si>
    <t>项目支出绩效自评表</t>
  </si>
  <si>
    <t>(2024年度)</t>
  </si>
  <si>
    <t>项目名称</t>
  </si>
  <si>
    <t>自治区生态环境事务管理</t>
  </si>
  <si>
    <t>主管部门</t>
  </si>
  <si>
    <t>新疆维吾尔自治区生态环境厅</t>
  </si>
  <si>
    <t>实施单位</t>
  </si>
  <si>
    <t>项目资金
（万元）</t>
  </si>
  <si>
    <t>年初预算数</t>
  </si>
  <si>
    <t>全年预算数</t>
  </si>
  <si>
    <t>全年执行数</t>
  </si>
  <si>
    <t>分值</t>
  </si>
  <si>
    <t>执行率</t>
  </si>
  <si>
    <t>得分</t>
  </si>
  <si>
    <t>年度资金总额</t>
  </si>
  <si>
    <t>其中：当年财政拨款</t>
  </si>
  <si>
    <t>—</t>
  </si>
  <si>
    <t xml:space="preserve">  其他资金</t>
  </si>
  <si>
    <t>年度总体目标</t>
  </si>
  <si>
    <t>预期目标</t>
  </si>
  <si>
    <t>实际完成情况</t>
  </si>
  <si>
    <t>2024年坚持以改善生态环境质量为核心，统筹环境治理、生态保护、应对气候变化，以更高标准打好蓝天、碧水、净土保卫战，推动生态环境保护各项工作取得新突破。1.对十四个地（州、市）开展水、大气、土壤、辐射、评估、监测、监察等方面进行核查、检查、督导、巡察，在全区范围内开展应急管理工作指导，对厅系统各单位巡查等工作，通过多种形式进一步推进生态环保工作；2.全年四次废弃电器电子产品拆解处理核查，废弃电器电子产品拆解处理情况审核次数不少于4次；厅机关档案和人事档案进行数字化处理，纸质档案数字化转化不少于30万张；请法律顾问对机关各项业务的开展的合法性及风险做评估及把关；
3.组织全区核与辐射从业人员参加国家从业人员上岗考核，组织全区核与辐射从业人员安全考核工作不少于6000人；聘请国家、自治区专家对全区大气污染防治开展科学指导、对地州饮用水水源保护区及入河排污口进行现场核查；委托专家对企业利用核技术、伴生放射性等工作进行监督检查核查，指导生态文明示范市县和“绿水青山就是金山银山”实践创新基地创建申报等。</t>
  </si>
  <si>
    <t>2024年坚持以改善生态环境质量为核心，统筹环境治理、生态保护、应对气候变化，以更高标准打好蓝天、碧水、净土保卫战，推动生态环境保护各项工作取得新突破。1.对十四个地（州、市）开展水、大气、土壤、辐射、评估、监测、监察等方面进行核查、检查、督导、巡察，在全区范围内开展应急管理工作指导和对厅系统各单位巡查等工作已按计划完成；2.全年四次废弃电器电子产品拆解处理核查工作已完成。厅机关档案和人事档案进行数字化处理，纸质档案数字化转化不少于30万张；已聘请一家法律顾问对机关各项业务的开展的合法性及风险做评估及把关；3.组织全区核与辐射从业人员参加国家从业人员上岗考核，组织全区核与辐射从业人员安全考核工作共5511人；聘请国家、自治区专家对全区大气污染防治开展科学指导、对地州饮用水水源保护区及入河排污口进行现场核查；委托专家对企业利用核技术、伴生放射性等工作进行监督检查核查，指导生态文明示范市县和“绿水青山就是金山银山”实践创新基地创建申报等工作均按计划完成。</t>
  </si>
  <si>
    <t>一级指标</t>
  </si>
  <si>
    <t>二级指标</t>
  </si>
  <si>
    <t>三级指标</t>
  </si>
  <si>
    <t>权重</t>
  </si>
  <si>
    <t>目标值</t>
  </si>
  <si>
    <t>业绩值</t>
  </si>
  <si>
    <t>完成率</t>
  </si>
  <si>
    <t>指标得分</t>
  </si>
  <si>
    <t>指标值设定依据</t>
  </si>
  <si>
    <t>上年完成情况</t>
  </si>
  <si>
    <t>赋分规则</t>
  </si>
  <si>
    <t>佐证资料</t>
  </si>
  <si>
    <t>偏差原因分析及改进措施</t>
  </si>
  <si>
    <t>年度绩效指标完成情况</t>
  </si>
  <si>
    <t>产出指标</t>
  </si>
  <si>
    <t>数量指标</t>
  </si>
  <si>
    <t>废弃电器电子产品拆解处理情况审核次数</t>
  </si>
  <si>
    <t>4次</t>
  </si>
  <si>
    <t>历史标准</t>
  </si>
  <si>
    <t>按照完成比例赋分</t>
  </si>
  <si>
    <t>工作资料</t>
  </si>
  <si>
    <t/>
  </si>
  <si>
    <t>纸质档案数字化转化</t>
  </si>
  <si>
    <t>30万张</t>
  </si>
  <si>
    <t>组织全区核与辐射从业人员安全考核工作</t>
  </si>
  <si>
    <t>6000人</t>
  </si>
  <si>
    <t>5511人</t>
  </si>
  <si>
    <t>考核人员集中在2023年，使得今年参加考试人数相对减少</t>
  </si>
  <si>
    <t>质量指标</t>
  </si>
  <si>
    <t>纸质档案数字化转化率</t>
  </si>
  <si>
    <t>100%</t>
  </si>
  <si>
    <t>废弃电器电子产品规范拆解率</t>
  </si>
  <si>
    <t>开展全区核与辐射从业人员安全考核工作完成率</t>
  </si>
  <si>
    <t>时效指标</t>
  </si>
  <si>
    <t>纸质档案数字化按时完成率</t>
  </si>
  <si>
    <t>废弃电器电子产品拆解处理情况审核及时率</t>
  </si>
  <si>
    <t>组织全区核与辐射从业人员安全考核工作按时完成率</t>
  </si>
  <si>
    <t>计划标准</t>
  </si>
  <si>
    <t>-</t>
  </si>
  <si>
    <t>效益指标</t>
  </si>
  <si>
    <t>社会效益指标</t>
  </si>
  <si>
    <t>2022年自治区生态环境状况公报发布率</t>
  </si>
  <si>
    <t>生态效益指标</t>
  </si>
  <si>
    <t>拆解产物中危险废物规范收集处理率</t>
  </si>
  <si>
    <t>满意度指标</t>
  </si>
  <si>
    <t>档案使用者对档案数字化转换效率的满意度</t>
  </si>
  <si>
    <t>满意度赋分</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</si>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</sst>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8">
    <font>
      <sz val="11"/>
      <color theme="1"/>
      <name val="宋体"/>
      <charset val="134"/>
      <scheme val="minor"/>
    </font>
    <font>
      <b/>
      <sz val="16"/>
      <color theme="1"/>
      <name val="宋体"/>
      <charset val="134"/>
    </font>
    <font>
      <b/>
      <sz val="9"/>
      <color theme="1"/>
      <name val="宋体"/>
      <charset val="134"/>
      <scheme val="minor"/>
    </font>
    <font>
      <sz val="9"/>
      <color theme="1"/>
      <name val="宋体"/>
      <charset val="134"/>
      <scheme val="minor"/>
    </font>
    <font>
      <sz val="8"/>
      <color indexed="8"/>
      <name val="宋体"/>
      <charset val="134"/>
    </font>
    <font>
      <b/>
      <sz val="9"/>
      <color rgb="FF000000"/>
      <name val="宋体"/>
      <charset val="134"/>
      <scheme val="minor"/>
    </font>
    <font>
      <sz val="9"/>
      <color rgb="FF000000"/>
      <name val="宋体"/>
      <charset val="134"/>
      <scheme val="minor"/>
    </font>
    <font>
      <sz val="10"/>
      <color theme="1"/>
      <name val="宋体"/>
      <charset val="134"/>
      <scheme val="minor"/>
    </font>
    <font>
      <sz val="8"/>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9"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0" applyNumberFormat="0" applyFill="0" applyAlignment="0" applyProtection="0">
      <alignment vertical="center"/>
    </xf>
    <xf numFmtId="0" fontId="15" fillId="0" borderId="10" applyNumberFormat="0" applyFill="0" applyAlignment="0" applyProtection="0">
      <alignment vertical="center"/>
    </xf>
    <xf numFmtId="0" fontId="16" fillId="0" borderId="11" applyNumberFormat="0" applyFill="0" applyAlignment="0" applyProtection="0">
      <alignment vertical="center"/>
    </xf>
    <xf numFmtId="0" fontId="16" fillId="0" borderId="0" applyNumberFormat="0" applyFill="0" applyBorder="0" applyAlignment="0" applyProtection="0">
      <alignment vertical="center"/>
    </xf>
    <xf numFmtId="0" fontId="17" fillId="3" borderId="12" applyNumberFormat="0" applyAlignment="0" applyProtection="0">
      <alignment vertical="center"/>
    </xf>
    <xf numFmtId="0" fontId="18" fillId="4" borderId="13" applyNumberFormat="0" applyAlignment="0" applyProtection="0">
      <alignment vertical="center"/>
    </xf>
    <xf numFmtId="0" fontId="19" fillId="4" borderId="12" applyNumberFormat="0" applyAlignment="0" applyProtection="0">
      <alignment vertical="center"/>
    </xf>
    <xf numFmtId="0" fontId="20" fillId="5" borderId="14" applyNumberFormat="0" applyAlignment="0" applyProtection="0">
      <alignment vertical="center"/>
    </xf>
    <xf numFmtId="0" fontId="21" fillId="0" borderId="15" applyNumberFormat="0" applyFill="0" applyAlignment="0" applyProtection="0">
      <alignment vertical="center"/>
    </xf>
    <xf numFmtId="0" fontId="22" fillId="0" borderId="16"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37">
    <xf numFmtId="0" fontId="0" fillId="0" borderId="0" xfId="0">
      <alignment vertical="center"/>
    </xf>
    <xf numFmtId="0" fontId="1" fillId="0" borderId="0"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49" fontId="3" fillId="0" borderId="2" xfId="0" applyNumberFormat="1" applyFont="1" applyFill="1" applyBorder="1" applyAlignment="1">
      <alignment horizontal="left" vertical="center" wrapText="1"/>
    </xf>
    <xf numFmtId="49" fontId="3" fillId="0" borderId="4" xfId="0" applyNumberFormat="1" applyFont="1" applyFill="1" applyBorder="1" applyAlignment="1">
      <alignment horizontal="left" vertical="center" wrapText="1"/>
    </xf>
    <xf numFmtId="49" fontId="3" fillId="0" borderId="3" xfId="0" applyNumberFormat="1" applyFont="1" applyFill="1" applyBorder="1" applyAlignment="1">
      <alignment horizontal="left" vertical="center" wrapText="1"/>
    </xf>
    <xf numFmtId="49" fontId="3" fillId="0" borderId="1"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NumberFormat="1" applyFont="1" applyBorder="1" applyAlignment="1">
      <alignment horizontal="center" vertical="center" wrapText="1"/>
    </xf>
    <xf numFmtId="9" fontId="3" fillId="0" borderId="1"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9" fontId="4" fillId="0" borderId="1" xfId="0" applyNumberFormat="1" applyFont="1" applyFill="1" applyBorder="1" applyAlignment="1">
      <alignment horizontal="center" vertical="center" wrapText="1"/>
    </xf>
    <xf numFmtId="9" fontId="4" fillId="0" borderId="1" xfId="0" applyNumberFormat="1" applyFont="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3" xfId="0" applyFont="1" applyFill="1" applyBorder="1" applyAlignment="1">
      <alignment vertical="center" wrapText="1"/>
    </xf>
    <xf numFmtId="0" fontId="7" fillId="0" borderId="8" xfId="0" applyFont="1" applyFill="1" applyBorder="1" applyAlignment="1">
      <alignment horizontal="right" vertical="center" wrapText="1"/>
    </xf>
    <xf numFmtId="0" fontId="7" fillId="0" borderId="8" xfId="0" applyFont="1" applyFill="1" applyBorder="1" applyAlignment="1">
      <alignment horizontal="left" vertical="center" wrapText="1"/>
    </xf>
    <xf numFmtId="0" fontId="7" fillId="0" borderId="0" xfId="0" applyFont="1" applyFill="1" applyBorder="1" applyAlignment="1">
      <alignment horizontal="right" vertical="center"/>
    </xf>
    <xf numFmtId="0" fontId="7" fillId="0" borderId="0" xfId="0" applyFont="1" applyFill="1" applyBorder="1" applyAlignment="1">
      <alignment horizontal="left" vertical="center"/>
    </xf>
    <xf numFmtId="177" fontId="3" fillId="0" borderId="1"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8" fillId="0" borderId="1" xfId="0" applyFont="1" applyBorder="1" applyAlignment="1">
      <alignment horizontal="center" vertical="center" wrapText="1"/>
    </xf>
    <xf numFmtId="0" fontId="6" fillId="0" borderId="1" xfId="0" applyFont="1" applyFill="1" applyBorder="1" applyAlignment="1">
      <alignment vertical="center" wrapText="1"/>
    </xf>
    <xf numFmtId="0" fontId="7" fillId="0" borderId="0" xfId="0" applyFont="1" applyFill="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28"/>
  <sheetViews>
    <sheetView tabSelected="1" zoomScale="115" zoomScaleNormal="115" topLeftCell="A5" workbookViewId="0">
      <selection activeCell="P10" sqref="P10"/>
    </sheetView>
  </sheetViews>
  <sheetFormatPr defaultColWidth="9" defaultRowHeight="14.4"/>
  <cols>
    <col min="1" max="3" width="6.25" customWidth="1"/>
    <col min="4" max="4" width="12.8796296296296" customWidth="1"/>
    <col min="5" max="5" width="9.07407407407407" customWidth="1"/>
    <col min="6" max="13" width="6.25" customWidth="1"/>
    <col min="14" max="14" width="14.1296296296296" customWidth="1"/>
  </cols>
  <sheetData>
    <row r="1" ht="20.4" spans="1:14">
      <c r="A1" s="1" t="s">
        <v>0</v>
      </c>
      <c r="B1" s="1"/>
      <c r="C1" s="1"/>
      <c r="D1" s="1"/>
      <c r="E1" s="1"/>
      <c r="F1" s="1"/>
      <c r="G1" s="1"/>
      <c r="H1" s="1"/>
      <c r="I1" s="1"/>
      <c r="J1" s="1"/>
      <c r="K1" s="1"/>
      <c r="L1" s="1"/>
      <c r="M1" s="1"/>
      <c r="N1" s="1"/>
    </row>
    <row r="2" ht="18.95" customHeight="1" spans="1:14">
      <c r="A2" s="2" t="s">
        <v>1</v>
      </c>
      <c r="B2" s="2"/>
      <c r="C2" s="2"/>
      <c r="D2" s="2"/>
      <c r="E2" s="2"/>
      <c r="F2" s="2"/>
      <c r="G2" s="2"/>
      <c r="H2" s="2"/>
      <c r="I2" s="2"/>
      <c r="J2" s="2"/>
      <c r="K2" s="2"/>
      <c r="L2" s="2"/>
      <c r="M2" s="2"/>
      <c r="N2" s="2"/>
    </row>
    <row r="3" ht="18.95" customHeight="1" spans="1:14">
      <c r="A3" s="3" t="s">
        <v>2</v>
      </c>
      <c r="B3" s="3"/>
      <c r="C3" s="4" t="s">
        <v>3</v>
      </c>
      <c r="D3" s="4"/>
      <c r="E3" s="4"/>
      <c r="F3" s="4"/>
      <c r="G3" s="4"/>
      <c r="H3" s="4"/>
      <c r="I3" s="4"/>
      <c r="J3" s="4"/>
      <c r="K3" s="4"/>
      <c r="L3" s="4"/>
      <c r="M3" s="4"/>
      <c r="N3" s="4"/>
    </row>
    <row r="4" ht="18.95" customHeight="1" spans="1:14">
      <c r="A4" s="3" t="s">
        <v>4</v>
      </c>
      <c r="B4" s="3"/>
      <c r="C4" s="4" t="s">
        <v>5</v>
      </c>
      <c r="D4" s="4"/>
      <c r="E4" s="4"/>
      <c r="F4" s="4"/>
      <c r="G4" s="4"/>
      <c r="H4" s="3" t="s">
        <v>6</v>
      </c>
      <c r="I4" s="3"/>
      <c r="J4" s="4" t="s">
        <v>5</v>
      </c>
      <c r="K4" s="4"/>
      <c r="L4" s="4"/>
      <c r="M4" s="4"/>
      <c r="N4" s="4"/>
    </row>
    <row r="5" ht="18.95" customHeight="1" spans="1:14">
      <c r="A5" s="3" t="s">
        <v>7</v>
      </c>
      <c r="B5" s="3"/>
      <c r="C5" s="3"/>
      <c r="D5" s="3"/>
      <c r="E5" s="3" t="s">
        <v>8</v>
      </c>
      <c r="F5" s="3" t="s">
        <v>9</v>
      </c>
      <c r="G5" s="3"/>
      <c r="H5" s="3" t="s">
        <v>10</v>
      </c>
      <c r="I5" s="3"/>
      <c r="J5" s="3" t="s">
        <v>11</v>
      </c>
      <c r="K5" s="3"/>
      <c r="L5" s="3" t="s">
        <v>12</v>
      </c>
      <c r="M5" s="3"/>
      <c r="N5" s="3" t="s">
        <v>13</v>
      </c>
    </row>
    <row r="6" ht="18.95" customHeight="1" spans="1:14">
      <c r="A6" s="3"/>
      <c r="B6" s="3"/>
      <c r="C6" s="3" t="s">
        <v>14</v>
      </c>
      <c r="D6" s="3"/>
      <c r="E6" s="5">
        <f>SUM(E7:E8)</f>
        <v>672.38</v>
      </c>
      <c r="F6" s="6">
        <f>SUM(F7:G8)</f>
        <v>672.38</v>
      </c>
      <c r="G6" s="7"/>
      <c r="H6" s="6">
        <f>SUM(H7:I8)</f>
        <v>645.56</v>
      </c>
      <c r="I6" s="7"/>
      <c r="J6" s="4">
        <v>10</v>
      </c>
      <c r="K6" s="4"/>
      <c r="L6" s="31">
        <v>0.9926</v>
      </c>
      <c r="M6" s="31"/>
      <c r="N6" s="4">
        <v>9.9</v>
      </c>
    </row>
    <row r="7" ht="18.95" customHeight="1" spans="1:14">
      <c r="A7" s="3"/>
      <c r="B7" s="3"/>
      <c r="C7" s="8" t="s">
        <v>15</v>
      </c>
      <c r="D7" s="8"/>
      <c r="E7" s="5">
        <v>650</v>
      </c>
      <c r="F7" s="5">
        <v>650</v>
      </c>
      <c r="G7" s="5"/>
      <c r="H7" s="5">
        <v>645.18</v>
      </c>
      <c r="I7" s="5"/>
      <c r="J7" s="4" t="s">
        <v>16</v>
      </c>
      <c r="K7" s="4"/>
      <c r="L7" s="4" t="s">
        <v>16</v>
      </c>
      <c r="M7" s="4"/>
      <c r="N7" s="4" t="s">
        <v>16</v>
      </c>
    </row>
    <row r="8" ht="18.95" customHeight="1" spans="1:14">
      <c r="A8" s="3"/>
      <c r="B8" s="3"/>
      <c r="C8" s="3" t="s">
        <v>17</v>
      </c>
      <c r="D8" s="3"/>
      <c r="E8" s="4">
        <v>22.38</v>
      </c>
      <c r="F8" s="4">
        <v>22.38</v>
      </c>
      <c r="G8" s="4"/>
      <c r="H8" s="4">
        <v>0.38</v>
      </c>
      <c r="I8" s="4"/>
      <c r="J8" s="4" t="s">
        <v>16</v>
      </c>
      <c r="K8" s="4"/>
      <c r="L8" s="4" t="s">
        <v>16</v>
      </c>
      <c r="M8" s="4"/>
      <c r="N8" s="4" t="s">
        <v>16</v>
      </c>
    </row>
    <row r="9" ht="18.95" customHeight="1" spans="1:14">
      <c r="A9" s="3" t="s">
        <v>18</v>
      </c>
      <c r="B9" s="3" t="s">
        <v>19</v>
      </c>
      <c r="C9" s="3"/>
      <c r="D9" s="3"/>
      <c r="E9" s="3"/>
      <c r="F9" s="3"/>
      <c r="G9" s="3"/>
      <c r="H9" s="3" t="s">
        <v>20</v>
      </c>
      <c r="I9" s="3"/>
      <c r="J9" s="3"/>
      <c r="K9" s="3"/>
      <c r="L9" s="3"/>
      <c r="M9" s="3"/>
      <c r="N9" s="3"/>
    </row>
    <row r="10" ht="180.75" customHeight="1" spans="1:14">
      <c r="A10" s="3"/>
      <c r="B10" s="9" t="s">
        <v>21</v>
      </c>
      <c r="C10" s="10"/>
      <c r="D10" s="10"/>
      <c r="E10" s="10"/>
      <c r="F10" s="10"/>
      <c r="G10" s="11"/>
      <c r="H10" s="12" t="s">
        <v>22</v>
      </c>
      <c r="I10" s="12"/>
      <c r="J10" s="12"/>
      <c r="K10" s="12"/>
      <c r="L10" s="12"/>
      <c r="M10" s="12"/>
      <c r="N10" s="12"/>
    </row>
    <row r="11" hidden="1" spans="1:14">
      <c r="A11" s="4"/>
      <c r="B11" s="4"/>
      <c r="C11" s="4"/>
      <c r="D11" s="4"/>
      <c r="E11" s="4"/>
      <c r="F11" s="4"/>
      <c r="G11" s="4"/>
      <c r="H11" s="4"/>
      <c r="I11" s="4"/>
      <c r="J11" s="4"/>
      <c r="K11" s="4"/>
      <c r="L11" s="4"/>
      <c r="M11" s="4"/>
      <c r="N11" s="4"/>
    </row>
    <row r="12" ht="30.75" customHeight="1" spans="1:22">
      <c r="A12" s="4"/>
      <c r="B12" s="3" t="s">
        <v>23</v>
      </c>
      <c r="C12" s="3" t="s">
        <v>24</v>
      </c>
      <c r="D12" s="3" t="s">
        <v>25</v>
      </c>
      <c r="E12" s="3" t="s">
        <v>26</v>
      </c>
      <c r="F12" s="3" t="s">
        <v>27</v>
      </c>
      <c r="G12" s="3" t="s">
        <v>28</v>
      </c>
      <c r="H12" s="3" t="s">
        <v>29</v>
      </c>
      <c r="I12" s="3" t="s">
        <v>30</v>
      </c>
      <c r="J12" s="32" t="s">
        <v>31</v>
      </c>
      <c r="K12" s="32" t="s">
        <v>32</v>
      </c>
      <c r="L12" s="32" t="s">
        <v>33</v>
      </c>
      <c r="M12" s="32" t="s">
        <v>34</v>
      </c>
      <c r="N12" s="32" t="s">
        <v>35</v>
      </c>
      <c r="U12" s="36"/>
      <c r="V12" s="36"/>
    </row>
    <row r="13" ht="30.75" customHeight="1" spans="1:22">
      <c r="A13" s="4"/>
      <c r="B13" s="3"/>
      <c r="C13" s="3"/>
      <c r="D13" s="3"/>
      <c r="E13" s="3"/>
      <c r="F13" s="3"/>
      <c r="G13" s="3"/>
      <c r="H13" s="3"/>
      <c r="I13" s="3"/>
      <c r="J13" s="32"/>
      <c r="K13" s="32"/>
      <c r="L13" s="32"/>
      <c r="M13" s="32"/>
      <c r="N13" s="32"/>
      <c r="U13" s="36"/>
      <c r="V13" s="36"/>
    </row>
    <row r="14" ht="30.75" customHeight="1" spans="1:22">
      <c r="A14" s="3" t="s">
        <v>36</v>
      </c>
      <c r="B14" s="4" t="s">
        <v>37</v>
      </c>
      <c r="C14" s="13" t="s">
        <v>38</v>
      </c>
      <c r="D14" s="14" t="s">
        <v>39</v>
      </c>
      <c r="E14" s="15">
        <v>7</v>
      </c>
      <c r="F14" s="14" t="s">
        <v>40</v>
      </c>
      <c r="G14" s="4" t="s">
        <v>40</v>
      </c>
      <c r="H14" s="16">
        <v>1</v>
      </c>
      <c r="I14" s="4">
        <v>7</v>
      </c>
      <c r="J14" s="20" t="s">
        <v>41</v>
      </c>
      <c r="K14" s="20" t="s">
        <v>40</v>
      </c>
      <c r="L14" s="20" t="s">
        <v>42</v>
      </c>
      <c r="M14" s="20" t="s">
        <v>43</v>
      </c>
      <c r="N14" s="33" t="s">
        <v>44</v>
      </c>
      <c r="U14" s="36"/>
      <c r="V14" s="36"/>
    </row>
    <row r="15" ht="30.75" customHeight="1" spans="1:22">
      <c r="A15" s="3" t="s">
        <v>36</v>
      </c>
      <c r="B15" s="4" t="s">
        <v>37</v>
      </c>
      <c r="C15" s="17"/>
      <c r="D15" s="14" t="s">
        <v>45</v>
      </c>
      <c r="E15" s="15">
        <v>6</v>
      </c>
      <c r="F15" s="14" t="s">
        <v>46</v>
      </c>
      <c r="G15" s="4">
        <v>29</v>
      </c>
      <c r="H15" s="4"/>
      <c r="I15" s="4"/>
      <c r="J15" s="20" t="s">
        <v>41</v>
      </c>
      <c r="K15" s="20" t="s">
        <v>46</v>
      </c>
      <c r="L15" s="20" t="s">
        <v>42</v>
      </c>
      <c r="M15" s="20" t="s">
        <v>43</v>
      </c>
      <c r="N15" s="33" t="s">
        <v>44</v>
      </c>
      <c r="U15" s="36"/>
      <c r="V15" s="36"/>
    </row>
    <row r="16" ht="30.75" customHeight="1" spans="1:22">
      <c r="A16" s="3" t="s">
        <v>36</v>
      </c>
      <c r="B16" s="4" t="s">
        <v>37</v>
      </c>
      <c r="C16" s="18"/>
      <c r="D16" s="14" t="s">
        <v>47</v>
      </c>
      <c r="E16" s="15">
        <v>5</v>
      </c>
      <c r="F16" s="14" t="s">
        <v>48</v>
      </c>
      <c r="G16" s="4" t="s">
        <v>49</v>
      </c>
      <c r="H16" s="19">
        <v>0.9185</v>
      </c>
      <c r="I16" s="4">
        <v>4.59</v>
      </c>
      <c r="J16" s="20" t="s">
        <v>41</v>
      </c>
      <c r="K16" s="20" t="s">
        <v>48</v>
      </c>
      <c r="L16" s="20" t="s">
        <v>42</v>
      </c>
      <c r="M16" s="20" t="s">
        <v>43</v>
      </c>
      <c r="N16" s="34" t="s">
        <v>50</v>
      </c>
      <c r="U16" s="36"/>
      <c r="V16" s="36"/>
    </row>
    <row r="17" ht="30.75" customHeight="1" spans="1:22">
      <c r="A17" s="3" t="s">
        <v>36</v>
      </c>
      <c r="B17" s="4" t="s">
        <v>37</v>
      </c>
      <c r="C17" s="13" t="s">
        <v>51</v>
      </c>
      <c r="D17" s="14" t="s">
        <v>52</v>
      </c>
      <c r="E17" s="15">
        <v>6</v>
      </c>
      <c r="F17" s="20" t="s">
        <v>53</v>
      </c>
      <c r="G17" s="20" t="s">
        <v>53</v>
      </c>
      <c r="H17" s="20" t="s">
        <v>53</v>
      </c>
      <c r="I17" s="4">
        <v>6</v>
      </c>
      <c r="J17" s="20" t="s">
        <v>41</v>
      </c>
      <c r="K17" s="20" t="s">
        <v>53</v>
      </c>
      <c r="L17" s="20" t="s">
        <v>42</v>
      </c>
      <c r="M17" s="20" t="s">
        <v>43</v>
      </c>
      <c r="N17" s="33" t="s">
        <v>44</v>
      </c>
      <c r="U17" s="36"/>
      <c r="V17" s="36"/>
    </row>
    <row r="18" ht="30.75" customHeight="1" spans="1:22">
      <c r="A18" s="3"/>
      <c r="B18" s="4"/>
      <c r="C18" s="17"/>
      <c r="D18" s="14" t="s">
        <v>54</v>
      </c>
      <c r="E18" s="15">
        <v>6</v>
      </c>
      <c r="F18" s="20" t="s">
        <v>53</v>
      </c>
      <c r="G18" s="20" t="s">
        <v>53</v>
      </c>
      <c r="H18" s="20" t="s">
        <v>53</v>
      </c>
      <c r="I18" s="4">
        <v>5</v>
      </c>
      <c r="J18" s="20" t="s">
        <v>41</v>
      </c>
      <c r="K18" s="20" t="s">
        <v>53</v>
      </c>
      <c r="L18" s="20" t="s">
        <v>42</v>
      </c>
      <c r="M18" s="20" t="s">
        <v>43</v>
      </c>
      <c r="N18" s="33"/>
      <c r="U18" s="36"/>
      <c r="V18" s="36"/>
    </row>
    <row r="19" ht="30.75" customHeight="1" spans="1:22">
      <c r="A19" s="3"/>
      <c r="B19" s="4"/>
      <c r="C19" s="17"/>
      <c r="D19" s="14" t="s">
        <v>55</v>
      </c>
      <c r="E19" s="15">
        <v>4</v>
      </c>
      <c r="F19" s="20" t="s">
        <v>53</v>
      </c>
      <c r="G19" s="20" t="s">
        <v>53</v>
      </c>
      <c r="H19" s="20" t="s">
        <v>53</v>
      </c>
      <c r="I19" s="4">
        <v>4</v>
      </c>
      <c r="J19" s="20" t="s">
        <v>41</v>
      </c>
      <c r="K19" s="20" t="s">
        <v>53</v>
      </c>
      <c r="L19" s="20" t="s">
        <v>42</v>
      </c>
      <c r="M19" s="20" t="s">
        <v>43</v>
      </c>
      <c r="N19" s="33"/>
      <c r="U19" s="36"/>
      <c r="V19" s="36"/>
    </row>
    <row r="20" ht="30.75" customHeight="1" spans="1:22">
      <c r="A20" s="3"/>
      <c r="B20" s="4"/>
      <c r="C20" s="13" t="s">
        <v>56</v>
      </c>
      <c r="D20" s="14" t="s">
        <v>57</v>
      </c>
      <c r="E20" s="15">
        <v>6</v>
      </c>
      <c r="F20" s="21">
        <v>0.95</v>
      </c>
      <c r="G20" s="22">
        <v>1</v>
      </c>
      <c r="H20" s="22">
        <v>1</v>
      </c>
      <c r="I20" s="4">
        <v>6</v>
      </c>
      <c r="J20" s="20" t="s">
        <v>41</v>
      </c>
      <c r="K20" s="20" t="s">
        <v>53</v>
      </c>
      <c r="L20" s="20" t="s">
        <v>42</v>
      </c>
      <c r="M20" s="20" t="s">
        <v>43</v>
      </c>
      <c r="N20" s="33"/>
      <c r="U20" s="36"/>
      <c r="V20" s="36"/>
    </row>
    <row r="21" ht="30.75" customHeight="1" spans="1:22">
      <c r="A21" s="3"/>
      <c r="B21" s="4"/>
      <c r="C21" s="17"/>
      <c r="D21" s="14" t="s">
        <v>58</v>
      </c>
      <c r="E21" s="15">
        <v>5</v>
      </c>
      <c r="F21" s="21">
        <v>0.95</v>
      </c>
      <c r="G21" s="22">
        <v>1</v>
      </c>
      <c r="H21" s="22">
        <v>1</v>
      </c>
      <c r="I21" s="4">
        <v>5</v>
      </c>
      <c r="J21" s="20" t="s">
        <v>41</v>
      </c>
      <c r="K21" s="20" t="s">
        <v>53</v>
      </c>
      <c r="L21" s="20" t="s">
        <v>42</v>
      </c>
      <c r="M21" s="20" t="s">
        <v>43</v>
      </c>
      <c r="N21" s="33"/>
      <c r="U21" s="36"/>
      <c r="V21" s="36"/>
    </row>
    <row r="22" ht="30.75" customHeight="1" spans="1:22">
      <c r="A22" s="3" t="s">
        <v>36</v>
      </c>
      <c r="B22" s="4" t="s">
        <v>37</v>
      </c>
      <c r="C22" s="18"/>
      <c r="D22" s="14" t="s">
        <v>59</v>
      </c>
      <c r="E22" s="15">
        <v>5</v>
      </c>
      <c r="F22" s="21">
        <v>1</v>
      </c>
      <c r="G22" s="21">
        <v>1</v>
      </c>
      <c r="H22" s="21">
        <v>1</v>
      </c>
      <c r="I22" s="4">
        <v>5</v>
      </c>
      <c r="J22" s="20" t="s">
        <v>60</v>
      </c>
      <c r="K22" s="33" t="s">
        <v>61</v>
      </c>
      <c r="L22" s="20" t="s">
        <v>42</v>
      </c>
      <c r="M22" s="20" t="s">
        <v>43</v>
      </c>
      <c r="N22" s="33" t="s">
        <v>44</v>
      </c>
      <c r="U22" s="36"/>
      <c r="V22" s="36"/>
    </row>
    <row r="23" ht="30.75" customHeight="1" spans="1:22">
      <c r="A23" s="3" t="s">
        <v>36</v>
      </c>
      <c r="B23" s="4" t="s">
        <v>62</v>
      </c>
      <c r="C23" s="4" t="s">
        <v>63</v>
      </c>
      <c r="D23" s="14" t="s">
        <v>64</v>
      </c>
      <c r="E23" s="15">
        <v>15</v>
      </c>
      <c r="F23" s="14" t="s">
        <v>53</v>
      </c>
      <c r="G23" s="14" t="s">
        <v>53</v>
      </c>
      <c r="H23" s="14" t="s">
        <v>53</v>
      </c>
      <c r="I23" s="4">
        <v>15</v>
      </c>
      <c r="J23" s="20" t="s">
        <v>60</v>
      </c>
      <c r="K23" s="20" t="s">
        <v>53</v>
      </c>
      <c r="L23" s="20" t="s">
        <v>42</v>
      </c>
      <c r="M23" s="20" t="s">
        <v>43</v>
      </c>
      <c r="N23" s="33" t="s">
        <v>44</v>
      </c>
      <c r="U23" s="36"/>
      <c r="V23" s="36"/>
    </row>
    <row r="24" ht="30.75" customHeight="1" spans="1:22">
      <c r="A24" s="3" t="s">
        <v>36</v>
      </c>
      <c r="B24" s="4" t="s">
        <v>62</v>
      </c>
      <c r="C24" s="4" t="s">
        <v>65</v>
      </c>
      <c r="D24" s="14" t="s">
        <v>66</v>
      </c>
      <c r="E24" s="15">
        <v>15</v>
      </c>
      <c r="F24" s="21">
        <v>1</v>
      </c>
      <c r="G24" s="21">
        <v>1</v>
      </c>
      <c r="H24" s="21">
        <v>1</v>
      </c>
      <c r="I24" s="4">
        <v>15</v>
      </c>
      <c r="J24" s="20" t="s">
        <v>41</v>
      </c>
      <c r="K24" s="20" t="s">
        <v>53</v>
      </c>
      <c r="L24" s="20" t="s">
        <v>42</v>
      </c>
      <c r="M24" s="20" t="s">
        <v>43</v>
      </c>
      <c r="N24" s="33" t="s">
        <v>44</v>
      </c>
      <c r="U24" s="36"/>
      <c r="V24" s="36"/>
    </row>
    <row r="25" ht="30.75" customHeight="1" spans="1:22">
      <c r="A25" s="3" t="s">
        <v>36</v>
      </c>
      <c r="B25" s="4" t="s">
        <v>67</v>
      </c>
      <c r="C25" s="4" t="s">
        <v>67</v>
      </c>
      <c r="D25" s="14" t="s">
        <v>68</v>
      </c>
      <c r="E25" s="15">
        <v>10</v>
      </c>
      <c r="F25" s="16">
        <v>0.95</v>
      </c>
      <c r="G25" s="16"/>
      <c r="H25" s="4"/>
      <c r="I25" s="4"/>
      <c r="J25" s="20" t="s">
        <v>60</v>
      </c>
      <c r="K25" s="20" t="s">
        <v>61</v>
      </c>
      <c r="L25" s="20" t="s">
        <v>69</v>
      </c>
      <c r="M25" s="20" t="s">
        <v>43</v>
      </c>
      <c r="N25" s="33" t="s">
        <v>44</v>
      </c>
      <c r="U25" s="36"/>
      <c r="V25" s="36"/>
    </row>
    <row r="26" ht="30.75" customHeight="1" spans="1:14">
      <c r="A26" s="23" t="s">
        <v>70</v>
      </c>
      <c r="B26" s="24"/>
      <c r="C26" s="24"/>
      <c r="D26" s="24"/>
      <c r="E26" s="25">
        <f>SUM(E14:E25)+J6</f>
        <v>100</v>
      </c>
      <c r="F26" s="26"/>
      <c r="G26" s="25"/>
      <c r="H26" s="25"/>
      <c r="I26" s="25">
        <f>SUM(I14:I25)+N6</f>
        <v>82.49</v>
      </c>
      <c r="J26" s="35"/>
      <c r="K26" s="35"/>
      <c r="L26" s="35"/>
      <c r="M26" s="35"/>
      <c r="N26" s="35"/>
    </row>
    <row r="27" spans="1:14">
      <c r="A27" s="27"/>
      <c r="B27" s="27"/>
      <c r="C27" s="28"/>
      <c r="D27" s="28"/>
      <c r="E27" s="28"/>
      <c r="F27" s="27"/>
      <c r="G27" s="27"/>
      <c r="H27" s="27"/>
      <c r="I27" s="27"/>
      <c r="J27" s="28"/>
      <c r="K27" s="28"/>
      <c r="L27" s="28"/>
      <c r="M27" s="28"/>
      <c r="N27" s="28"/>
    </row>
    <row r="28" spans="1:14">
      <c r="A28" s="29"/>
      <c r="B28" s="29"/>
      <c r="C28" s="30"/>
      <c r="D28" s="30"/>
      <c r="E28" s="30"/>
      <c r="F28" s="29"/>
      <c r="G28" s="29"/>
      <c r="H28" s="29"/>
      <c r="I28" s="29"/>
      <c r="J28" s="30"/>
      <c r="K28" s="30"/>
      <c r="L28" s="30"/>
      <c r="M28" s="30"/>
      <c r="N28" s="30"/>
    </row>
  </sheetData>
  <mergeCells count="6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G9"/>
    <mergeCell ref="H9:N9"/>
    <mergeCell ref="B10:G10"/>
    <mergeCell ref="H10:N10"/>
    <mergeCell ref="A26:D26"/>
    <mergeCell ref="A27:B27"/>
    <mergeCell ref="C27:E27"/>
    <mergeCell ref="F27:I27"/>
    <mergeCell ref="J27:N27"/>
    <mergeCell ref="A28:B28"/>
    <mergeCell ref="C28:E28"/>
    <mergeCell ref="F28:I28"/>
    <mergeCell ref="J28:N28"/>
    <mergeCell ref="A9:A10"/>
    <mergeCell ref="A12:A13"/>
    <mergeCell ref="A14:A25"/>
    <mergeCell ref="B12:B13"/>
    <mergeCell ref="B14:B22"/>
    <mergeCell ref="B23:B24"/>
    <mergeCell ref="C12:C13"/>
    <mergeCell ref="C14:C16"/>
    <mergeCell ref="C17:C19"/>
    <mergeCell ref="C20:C22"/>
    <mergeCell ref="D12:D13"/>
    <mergeCell ref="E12:E13"/>
    <mergeCell ref="F12:F13"/>
    <mergeCell ref="G12:G13"/>
    <mergeCell ref="H12:H13"/>
    <mergeCell ref="I12:I13"/>
    <mergeCell ref="J12:J13"/>
    <mergeCell ref="K12:K13"/>
    <mergeCell ref="L12:L13"/>
    <mergeCell ref="M12:M13"/>
    <mergeCell ref="N12:N13"/>
    <mergeCell ref="A5:B8"/>
  </mergeCells>
  <pageMargins left="0.7" right="0.7" top="0.75" bottom="0.75" header="0.3" footer="0.3"/>
  <pageSetup paperSize="9" scale="9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Joey</cp:lastModifiedBy>
  <dcterms:created xsi:type="dcterms:W3CDTF">2020-11-30T10:15:00Z</dcterms:created>
  <dcterms:modified xsi:type="dcterms:W3CDTF">2025-10-17T04:12:56Z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EB08C618FBD34E7DBF578CEEE1E8B94B_13</vt:lpwstr>
  </property>
  <property fmtid="{D5CDD505-2E9C-101B-9397-08002B2CF9AE}" pid="3" name="KSOProductBuildVer">
    <vt:lpwstr>2052-12.1.0.23125</vt:lpwstr>
  </property>
  <property fmtid="{D5CDD505-2E9C-101B-9397-08002B2CF9AE}" pid="4" name="KSOReadingLayout">
    <vt:bool>false</vt:bool>
  </property>
</Properties>
</file>